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Danh muc gui kem TB" sheetId="4" r:id="rId1"/>
  </sheets>
  <definedNames>
    <definedName name="_xlnm._FilterDatabase" localSheetId="0" hidden="1">'Danh muc gui kem TB'!$B$4:$U$45</definedName>
    <definedName name="_xlnm.Print_Area" localSheetId="0">'Danh muc gui kem TB'!$B$42:$T$42</definedName>
    <definedName name="_xlnm.Print_Titles" localSheetId="0">'Danh muc gui kem TB'!$1:$3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4"/>
  <c r="S35"/>
  <c r="S34"/>
  <c r="S33"/>
  <c r="S32"/>
  <c r="S16"/>
</calcChain>
</file>

<file path=xl/sharedStrings.xml><?xml version="1.0" encoding="utf-8"?>
<sst xmlns="http://schemas.openxmlformats.org/spreadsheetml/2006/main" count="625" uniqueCount="353">
  <si>
    <t>Pemolip</t>
  </si>
  <si>
    <t>Cefditoren (dưới dạng Cefditoren pivoxil)</t>
  </si>
  <si>
    <t>50mg</t>
  </si>
  <si>
    <t>Uống</t>
  </si>
  <si>
    <t>Bột/cốm/hạt pha uống</t>
  </si>
  <si>
    <t>Cốm pha hỗn dịch uống</t>
  </si>
  <si>
    <t>Hộp 20 gói x 2g</t>
  </si>
  <si>
    <t>N3</t>
  </si>
  <si>
    <t>30 tháng</t>
  </si>
  <si>
    <t>893110182424
(VD-30741-18)</t>
  </si>
  <si>
    <t>Công ty cổ phần tập đoàn Merap</t>
  </si>
  <si>
    <t>Việt Nam</t>
  </si>
  <si>
    <t>Gói</t>
  </si>
  <si>
    <t>CÔNG TY TNHH MỘT THÀNH VIÊN DƯỢC SÀI GÒN</t>
  </si>
  <si>
    <t>TT</t>
  </si>
  <si>
    <t>Tên thuốc</t>
  </si>
  <si>
    <t>Tên hoạt chất/Tên thành phần của thuốc(2)</t>
  </si>
  <si>
    <t>Nồng độ, hàm lượng</t>
  </si>
  <si>
    <t>Đường dùng</t>
  </si>
  <si>
    <t>Dạng bào chế mời thầu</t>
  </si>
  <si>
    <t>Dạng bào chế</t>
  </si>
  <si>
    <t>Quy cách</t>
  </si>
  <si>
    <t>Nhóm thuốc</t>
  </si>
  <si>
    <t>Hạn dùng (Tuổi thọ)</t>
  </si>
  <si>
    <t>GĐKLH hoặc GPNK(3)</t>
  </si>
  <si>
    <t>Cơ sở sản xuất</t>
  </si>
  <si>
    <t>Xuất xứ</t>
  </si>
  <si>
    <t>Số lượng dự thầu</t>
  </si>
  <si>
    <t>Thành tiền (16x17)</t>
  </si>
  <si>
    <t>Tên nhà thầu</t>
  </si>
  <si>
    <t xml:space="preserve">Ambig
</t>
  </si>
  <si>
    <t>Azithromycin</t>
  </si>
  <si>
    <t>500mg</t>
  </si>
  <si>
    <t>Viên</t>
  </si>
  <si>
    <t xml:space="preserve">Viên nén
bao phim
</t>
  </si>
  <si>
    <t xml:space="preserve">Hộp 1 vỉ x 3
viên
</t>
  </si>
  <si>
    <t>N1</t>
  </si>
  <si>
    <t>48 tháng</t>
  </si>
  <si>
    <t xml:space="preserve">560110117924
</t>
  </si>
  <si>
    <t xml:space="preserve">Sofarimex - Indústria Química e Farmacêutica, S.A. (Fab.)
</t>
  </si>
  <si>
    <t xml:space="preserve">Portugal
</t>
  </si>
  <si>
    <t>CÔNG TY CỔ PHẦN THIÊN NHIÊN VÀ CUỘC SỐNG</t>
  </si>
  <si>
    <t xml:space="preserve">Gamalate B6 </t>
  </si>
  <si>
    <t>Magnesium glutamate HBr + Acid gama amino butyric + Acid gama amino beta hydroxy butyric + Pyridoxin HCl</t>
  </si>
  <si>
    <t>0,075g + 0,075g + 0,037g + 0,037g</t>
  </si>
  <si>
    <t>Viên nén bao</t>
  </si>
  <si>
    <t>Hộp 2 vỉ x 10 viên</t>
  </si>
  <si>
    <t>60 tháng</t>
  </si>
  <si>
    <t>VN-15642-12</t>
  </si>
  <si>
    <t>Ferrer Internacional S.A.</t>
  </si>
  <si>
    <t>Tây Ban Nha</t>
  </si>
  <si>
    <t>CÔNG TY CỔ PHẦN DƯỢC PHẨM VIỆT HÀ</t>
  </si>
  <si>
    <t>Gadacal</t>
  </si>
  <si>
    <t>Vitamin A + Vitamin D3 + Vitamin C +  Vitamin E +  Vitamin B1 + Vitamin B2 + Vitamin B6 + L-lysin HCl + Calci (dưới dạng calci glycerophosphat)</t>
  </si>
  <si>
    <t>(1000IU + 100IU + 12 mg + 10 mg + 3 mg + 3 mg + 2 mg + 200 mg + 210 mg)/10ml</t>
  </si>
  <si>
    <t>Dung dịch/hỗn dịch/nhũ dịch uống</t>
  </si>
  <si>
    <t>Dung dịch uống</t>
  </si>
  <si>
    <t>Hộp 10 ống x 10ml, Hộp 20 ống x 10ml</t>
  </si>
  <si>
    <t>N4</t>
  </si>
  <si>
    <t>24 tháng</t>
  </si>
  <si>
    <t xml:space="preserve">VD-18954-13
</t>
  </si>
  <si>
    <t>Công ty cổ phần dược phẩm Hà Tây</t>
  </si>
  <si>
    <t>Ống</t>
  </si>
  <si>
    <t>CÔNG TY TNHH THƯƠNG MẠI CG VIỆT NAM</t>
  </si>
  <si>
    <t>36 tháng</t>
  </si>
  <si>
    <t>Brosafe</t>
  </si>
  <si>
    <t>Bromelain</t>
  </si>
  <si>
    <t>100 F.I.P units</t>
  </si>
  <si>
    <t>Viên bao tan trong ruột</t>
  </si>
  <si>
    <t>Viên nén bao phim tan trong ruột</t>
  </si>
  <si>
    <t>Hộp 1 túi 3 vỉ x 10 viên; Hộp 1 túi 6 vỉ x 10 viên; hộp 1 túi 10 vỉ x 10 viên</t>
  </si>
  <si>
    <t>893100004123</t>
  </si>
  <si>
    <t>Công ty cổ phần dược Trung ương Mediplantex</t>
  </si>
  <si>
    <t>Công ty cổ phần thương mại DH Việt Nam</t>
  </si>
  <si>
    <t>Agichymo 8,4</t>
  </si>
  <si>
    <t>Alphachymotrypsin (Chymotripsin)</t>
  </si>
  <si>
    <t>8400 IU</t>
  </si>
  <si>
    <t>Viên nén</t>
  </si>
  <si>
    <t>Hộp 2 vỉ x 10 viên</t>
  </si>
  <si>
    <t>VD-35789-22</t>
  </si>
  <si>
    <t>CN Cty CPDP Agimexpharm - NM SX DP Agimexpharm</t>
  </si>
  <si>
    <t>CÔNG TY CỔ PHẦN OPTIMAL VIỆT NAM</t>
  </si>
  <si>
    <t>Nasargum</t>
  </si>
  <si>
    <t>Deflazacort</t>
  </si>
  <si>
    <t>6mg</t>
  </si>
  <si>
    <t xml:space="preserve"> Viên nén</t>
  </si>
  <si>
    <t>560110424623</t>
  </si>
  <si>
    <t>Farmalabor-Produtos Farmacêuticos, S.A</t>
  </si>
  <si>
    <t>Portugal</t>
  </si>
  <si>
    <t>CÔNG TY CỔ PHẦN DƯỢC PHẨM LÊ LỢI</t>
  </si>
  <si>
    <t>Lepro Tab.</t>
  </si>
  <si>
    <t>Levodropropizin</t>
  </si>
  <si>
    <t>60mg</t>
  </si>
  <si>
    <t>Hộp 10 vỉ x 10 viên</t>
  </si>
  <si>
    <t>N2</t>
  </si>
  <si>
    <t>VN-21774-19</t>
  </si>
  <si>
    <t>KMS Pharm Co.,ltd - Korea</t>
  </si>
  <si>
    <t>Korea</t>
  </si>
  <si>
    <t>CÔNG TY TNHH THƯƠNG MẠI HD HÀ NỘI</t>
  </si>
  <si>
    <t>Fosmitic</t>
  </si>
  <si>
    <t>Fosfomycin natri</t>
  </si>
  <si>
    <t>30mg/1ml;10ml</t>
  </si>
  <si>
    <t>Nhỏ tai</t>
  </si>
  <si>
    <t>Thuốc nhỏ tai</t>
  </si>
  <si>
    <t>Dung dịch nhỏ tai</t>
  </si>
  <si>
    <t xml:space="preserve">Hộp 1 lọ. Lọ 10ml </t>
  </si>
  <si>
    <t>893110921324 (VD-33152-19)</t>
  </si>
  <si>
    <t xml:space="preserve">Công ty CP Dược phẩm CPC1 Hà Nội </t>
  </si>
  <si>
    <t>Lọ</t>
  </si>
  <si>
    <t>CÔNG TY TNHH DƯỢC PHẨM VNP</t>
  </si>
  <si>
    <t>Meyernife SR</t>
  </si>
  <si>
    <t>Piracetam</t>
  </si>
  <si>
    <t>1000mg</t>
  </si>
  <si>
    <t>Dung dịch/Hỗn dịch/Nhũ dịch uống</t>
  </si>
  <si>
    <t>Hộp 20 ống x 10ml</t>
  </si>
  <si>
    <t xml:space="preserve">24 tháng </t>
  </si>
  <si>
    <t>VD-34038-20</t>
  </si>
  <si>
    <t>Công ty liên doanh Meyer-BPC</t>
  </si>
  <si>
    <t xml:space="preserve">Việt Nam </t>
  </si>
  <si>
    <t>CÔNG TY CỔ PHẦN DƯỢC PHẨM VIỆT NGA</t>
  </si>
  <si>
    <t xml:space="preserve">Lyfomin
</t>
  </si>
  <si>
    <t>Fosfomycin (dưới dạng Fosfomycin calcium hydrat)</t>
  </si>
  <si>
    <t>400mg</t>
  </si>
  <si>
    <t xml:space="preserve">Thuốc bột
pha hỗn
dịch uống
</t>
  </si>
  <si>
    <t>Hộp 6 gói; Hộp 12
gói; Hộp 18 gói</t>
  </si>
  <si>
    <t>893110420724
(VD-32113-19)</t>
  </si>
  <si>
    <t>Công ty CP dược vật tư y tế Hà Nam</t>
  </si>
  <si>
    <t>CÔNG TY TNHH DƯỢC PHẨM HỒNG ĐỨC VIỆT</t>
  </si>
  <si>
    <t>Siro Snapcef</t>
  </si>
  <si>
    <t>Kẽm nguyên tố (dưới dạng Kẽm gluconat)</t>
  </si>
  <si>
    <t>Kẽm Gluconat 112mg (Kẽm 16 mg)</t>
  </si>
  <si>
    <t xml:space="preserve">Dung dịch uống </t>
  </si>
  <si>
    <t>Hộp 20 ống x
10ml</t>
  </si>
  <si>
    <t>893100919424
( VD-21199-14)</t>
  </si>
  <si>
    <t>Công ty Cổ Phần 
Dược vật tư y tế Hải Dương</t>
  </si>
  <si>
    <t>Ống/túi/gói</t>
  </si>
  <si>
    <t>CÔNG TY TNHH THƯƠNG MẠI DƯỢC PHẨM THÀNH ĐÔ</t>
  </si>
  <si>
    <t>Nutrohadi F</t>
  </si>
  <si>
    <t>Lysine kết hợp Calxi và các vitamine: Lysine hydrochlorid; Calci (dưới dạng Calci glycerophosphat); Phospho (dưới dạng Calci glycerophosphat và Acid lycerophosphoric); Thiamin hydroclorid; Pyridoxin hydroclorid; Riboflavin natri phosphat; Nicotinamid; Alphatocopherol acetat....</t>
  </si>
  <si>
    <t>Lysine hydrochlorid: 200 mg;                         + Calci: 86,7mg;            + Phospho: 133,3mg;    + Thiamin hydroclorid (B1): 2mg;                    + Pyridoxin hydroclorid (B6): 4mg;  + Riboflavin natri phosphat (B2): 2,3mg;  + Nicotinamid (PP) 13,3mg;                  + Alphatocopherol acetat (E): 10mg ; 10ml</t>
  </si>
  <si>
    <t>VD-18684-13</t>
  </si>
  <si>
    <t>Công ty cổ phần Dược Hà Tĩnh</t>
  </si>
  <si>
    <t>Ống/lọ/gói/túi; 10ml</t>
  </si>
  <si>
    <t>Butagan Syrup 7,5mg/5ml</t>
  </si>
  <si>
    <t>Butamirat citrat</t>
  </si>
  <si>
    <t>(7,5mg/5ml)/ 200ml</t>
  </si>
  <si>
    <t>Dung dich/hỗn dịch/nhũ dịch uống</t>
  </si>
  <si>
    <t>Siro</t>
  </si>
  <si>
    <t>Hộp 1 chai 200ml</t>
  </si>
  <si>
    <t>VN-22971-21</t>
  </si>
  <si>
    <t>Anfarm hellas S.A</t>
  </si>
  <si>
    <t>Hy Lạp</t>
  </si>
  <si>
    <t>Chai</t>
  </si>
  <si>
    <t>CÔNG TY CỔ PHẦN Y DƯỢC TÂY DƯƠNG</t>
  </si>
  <si>
    <t>Pháp</t>
  </si>
  <si>
    <t>Cefditoren</t>
  </si>
  <si>
    <t>400 mg</t>
  </si>
  <si>
    <t>Viên nén bao phim</t>
  </si>
  <si>
    <t>893110087624 (VD-30740-18)</t>
  </si>
  <si>
    <t>CÔNG TY CỔ PHẦN DƯỢC PHẨM VÀ THIẾT BỊ Y TẾ SD VIỆT NAM</t>
  </si>
  <si>
    <t>Otindo</t>
  </si>
  <si>
    <t>L-Ornithin - L-aspartat</t>
  </si>
  <si>
    <t>3g</t>
  </si>
  <si>
    <t>Cốm pha dung dịch uống</t>
  </si>
  <si>
    <t>Hộp 10 gói, hộp 30 gói</t>
  </si>
  <si>
    <t>482110137123</t>
  </si>
  <si>
    <t>JSC "Farmak"</t>
  </si>
  <si>
    <t>Ukraine</t>
  </si>
  <si>
    <t>CÔNG TY TNHH DƯỢC PHẨM HIẾU ANH</t>
  </si>
  <si>
    <t>Tetpen</t>
  </si>
  <si>
    <t>1200mg</t>
  </si>
  <si>
    <t>Bột pha dung dịch uống</t>
  </si>
  <si>
    <t>Hộp 20 gói, mỗi gói chứa 3g bột</t>
  </si>
  <si>
    <t>380110182123</t>
  </si>
  <si>
    <t>"Chemax Pharma" Ltd</t>
  </si>
  <si>
    <t>Bulgaria</t>
  </si>
  <si>
    <t>Viên nang cứng</t>
  </si>
  <si>
    <t>Alphavimin</t>
  </si>
  <si>
    <t>Lysin kết hợp Calci và Vitamin:                     Lysin hydrochlorid;
Calci (dưới dạng Calci lactat pentahydrat)  Vitamin B1;
Vitamin B2;
Vitamin B6;
Vitamin D3;
Vitamin E;
Vitamin PP;
Dexpanthenol;</t>
  </si>
  <si>
    <t>Lysin hydrochlorid: 200mg
Calci (dưới dạng Calci lactat pentahydrat): 86,7mg;                Vitamin B1: 2mg
Vitamin B2: 2,3mg   Vitamin B6: 4mg
Vitamin D3: 266,7 IU
Vitamin PP: 13,30mg   Vitamin E: 10mg;
Dexpanthenol: 6,7mg
/10ml</t>
  </si>
  <si>
    <t>Siro Thuốc</t>
  </si>
  <si>
    <t>893100843024
(VD-33138-19)</t>
  </si>
  <si>
    <t>CÔNG TY TNHH THƯƠNG MẠI DƯỢC PHẨM HACINCO VIỆT NAM</t>
  </si>
  <si>
    <t>Dipatin</t>
  </si>
  <si>
    <t>Rupatadine</t>
  </si>
  <si>
    <t>1mg/1ml; 10ml</t>
  </si>
  <si>
    <t>VD-35142-21</t>
  </si>
  <si>
    <t>Công ty CP dược Vật tư y tế Hà Nam</t>
  </si>
  <si>
    <t>Medoral</t>
  </si>
  <si>
    <t>Chlorhexidine digluconate (dưới dạng dung dịch 20%)</t>
  </si>
  <si>
    <t>0,2% (w/v) - Chai 125 ml</t>
  </si>
  <si>
    <t>Súc miệng</t>
  </si>
  <si>
    <t>Dung dịch dùng ngoài (nước súc miệng)</t>
  </si>
  <si>
    <t>Hộp 1 chai 125 ml</t>
  </si>
  <si>
    <t>VS-4919-15</t>
  </si>
  <si>
    <t>Công ty Cổ Phần Tập Đoàn Merap</t>
  </si>
  <si>
    <t>CÔNG TY CỔ PHẦN TẬP ĐOÀN MERAP</t>
  </si>
  <si>
    <t>0,2% (w/v) - Chai 250 ml</t>
  </si>
  <si>
    <t>Hộp 1 chai 250 ml</t>
  </si>
  <si>
    <t>Bromanase</t>
  </si>
  <si>
    <t>50 F.I.P units</t>
  </si>
  <si>
    <t>893100332724 
(VD-29618-18)</t>
  </si>
  <si>
    <t>Công ty cổ phần dược TW Mediplantex</t>
  </si>
  <si>
    <t>CÔNG TY CỔ PHẦN DƯỢC PHẨM UPI</t>
  </si>
  <si>
    <t>Viên nang</t>
  </si>
  <si>
    <t>Hàn Quốc</t>
  </si>
  <si>
    <t>Levoseren Solution</t>
  </si>
  <si>
    <t>Levocetirizin dihydroclorid</t>
  </si>
  <si>
    <t>0,0375g/75ml</t>
  </si>
  <si>
    <t>Hộp 1 lọ 75ml</t>
  </si>
  <si>
    <t>VN-19338-15</t>
  </si>
  <si>
    <t>Samil Pharm. Co., Ltd</t>
  </si>
  <si>
    <t>CÔNG TY TNHH BENEPHAR</t>
  </si>
  <si>
    <t>Dkasolon</t>
  </si>
  <si>
    <t>Mometason furoat</t>
  </si>
  <si>
    <t>50mcg/0,1ml - 0,05% (kl/tt); 60 liều</t>
  </si>
  <si>
    <t>Thuốc xịt mũi</t>
  </si>
  <si>
    <t>Hỗn dịch Phun mù định liều</t>
  </si>
  <si>
    <t>Hỗn dịch xịt mũi</t>
  </si>
  <si>
    <t>Hộp 1 lọ 60  liều xịt</t>
  </si>
  <si>
    <t>893110874524
(VD-32495-19)</t>
  </si>
  <si>
    <t>Công ty cổ phần Dược Khoa</t>
  </si>
  <si>
    <t>40mg</t>
  </si>
  <si>
    <t>Direntab 200-US</t>
  </si>
  <si>
    <t>200mg</t>
  </si>
  <si>
    <t>Viên nén bao phim(màu vàng cam)</t>
  </si>
  <si>
    <t>hộp 1 vỉ, 2 vỉ, 3 vỉ  x 10 viên</t>
  </si>
  <si>
    <t xml:space="preserve">VD-32707-19 </t>
  </si>
  <si>
    <t>công ty CP US Pharma USA</t>
  </si>
  <si>
    <t>CÔNG TY CỔ PHẦN DƯỢC VƯƠNG</t>
  </si>
  <si>
    <t>Nicsea 40</t>
  </si>
  <si>
    <t>Escin (Aescin)</t>
  </si>
  <si>
    <t>Viên nén bao
tan trong ruột</t>
  </si>
  <si>
    <t>Hộp 03 vỉ, 5 vỉ x 10 viên</t>
  </si>
  <si>
    <t>893110372624</t>
  </si>
  <si>
    <t>Công ty cổ phần Dược phẩm và Sinh học y tế</t>
  </si>
  <si>
    <t>Bijays</t>
  </si>
  <si>
    <t>Bilastin</t>
  </si>
  <si>
    <t>20mg</t>
  </si>
  <si>
    <t>Hộp 3 vỉ x
10 viên</t>
  </si>
  <si>
    <t>The Acme Laboratories Ltd.</t>
  </si>
  <si>
    <t>Bangladesh</t>
  </si>
  <si>
    <t>CÔNG TY CỔ PHẦN EQPHARM</t>
  </si>
  <si>
    <t>Drenoxol</t>
  </si>
  <si>
    <t>Ambroxol hydrochlorid</t>
  </si>
  <si>
    <t>30mg/ 10mL</t>
  </si>
  <si>
    <t>Hộp 20 ống x 10mL</t>
  </si>
  <si>
    <t xml:space="preserve">VN-21986-19 </t>
  </si>
  <si>
    <t>Laboratórios Vitória, S.A</t>
  </si>
  <si>
    <t>Bồ Đào Nha</t>
  </si>
  <si>
    <t>Chai/lọ/ ống/túi/gói; 10ml</t>
  </si>
  <si>
    <t>CÔNG TY CỔ PHẦN DƯỢC PHẨM VÀ Y TẾ NAM ÂU</t>
  </si>
  <si>
    <t>Gastevin 30mg</t>
  </si>
  <si>
    <t>Lansoprazole</t>
  </si>
  <si>
    <t>30mg</t>
  </si>
  <si>
    <t>Hộp 2 vỉ x 7 viên</t>
  </si>
  <si>
    <t xml:space="preserve">VN-18275-14 </t>
  </si>
  <si>
    <t>KRKA, d.d., Novo mesto</t>
  </si>
  <si>
    <t>Slovenia</t>
  </si>
  <si>
    <t>Scolanzo</t>
  </si>
  <si>
    <t>Lansoprazol</t>
  </si>
  <si>
    <t>15mg</t>
  </si>
  <si>
    <t>Viên bao tan ở ruột</t>
  </si>
  <si>
    <t>Viên nang bao tan trong ruột</t>
  </si>
  <si>
    <t>Hộp 4 vỉ x 7 viên</t>
  </si>
  <si>
    <t xml:space="preserve">VN-21360-18 </t>
  </si>
  <si>
    <t>Laboratorios Liconsa, S.A</t>
  </si>
  <si>
    <t>Lycalci</t>
  </si>
  <si>
    <t>Lysin hydroclorid; Calci (dưới dạng calci lactat pentahydrat); Thiamin hydroclorid; Riboflavin natri phosphat; Pyridoxin HCl; Nicotinamide; Dexpanthenol; Cholecalciferol (dưới dạng Cholecalciferol 1000IU/mg); Alpha tocopheryl acetat</t>
  </si>
  <si>
    <t>150mg; 65,025mg; 1,5mg; 1,725mg; 3mg; 9,975mg; 5,025mg; 200,025IU; 7,5mg</t>
  </si>
  <si>
    <t>Si rô</t>
  </si>
  <si>
    <t>Hộp 20 ống x 7,5 mL</t>
  </si>
  <si>
    <t>VD-26991-17</t>
  </si>
  <si>
    <t>Công ty Cổ phần Dược phẩm OPV</t>
  </si>
  <si>
    <t>Ống/túi/gói; 7,5ml</t>
  </si>
  <si>
    <t>Natrofen</t>
  </si>
  <si>
    <t>Cefprozil (dưới dạng Cefprozil monohydrat)</t>
  </si>
  <si>
    <t>Hộp 3 vỉ x 4 viên</t>
  </si>
  <si>
    <t xml:space="preserve">36 tháng </t>
  </si>
  <si>
    <t>VN-21377-18 (SĐK mới 520110786824)</t>
  </si>
  <si>
    <t>Remedina S.A.</t>
  </si>
  <si>
    <t>CÔNG TY TNHH ĐẠI BẮC</t>
  </si>
  <si>
    <t>Solacy Adulte</t>
  </si>
  <si>
    <t>L-cystin 72,6mg; Lưu huỳnh kết tủa 22mg; Retino (dưới dạng Retinol acetat bao) 1650IU; Nấm men Saccharomyces cerevisiae 77,40mg (tương đương 1,935 x 10^9 tế bào)</t>
  </si>
  <si>
    <t>72,6mg + 22 mg + 1650 IU + 77,40mg</t>
  </si>
  <si>
    <t>Hộp 3 vỉ x 15 viên</t>
  </si>
  <si>
    <t>VN-20507-17 (SĐK mới: 300110072923)</t>
  </si>
  <si>
    <t xml:space="preserve">Laboratoires Grimberg S.A. </t>
  </si>
  <si>
    <t>CÔNG TY TNHH DƯỢC PHẨM SAO ĐỎ</t>
  </si>
  <si>
    <t>Hightamine</t>
  </si>
  <si>
    <t>Hỗn hợp các acid amin và vitamin: L-Leucine + L-Isoleucine + Lysine HCl + L-Phenylalanine + L-Threonine + L-Valine +L-Tryptophan + DL-Methionine+ Retinol palmitate+ Ergocalciferol +Thiamine nitrate + Riboflavin + Nicotinamide + Pyridoxine HCl + Cyanocobalamin + Ascorbic acid + Tocopherol acetate 50% + Calcium pantothenate + Folic acid</t>
  </si>
  <si>
    <t>9,15mg + 5,0mg + 25mg +  5,0mg + 5,0mg + 5,0mg +  5,0mg + 9,2mg + 1.000 IU + 100 IU + 2,5mg + 1,5mg + 10mg + 5mg + 0,5mcg + 25mg + 10mg +  2,5mg + 100mcg</t>
  </si>
  <si>
    <t>VN-15146-12</t>
  </si>
  <si>
    <t>Hankook Korus Pharm. Co., Ltd.</t>
  </si>
  <si>
    <t>Amoxicillin (dưới dạng Amoxicillin trihydrate); Acid Clavulanic (dưới dạng Kali clavulanate)</t>
  </si>
  <si>
    <t>250mg + 31,25mg</t>
  </si>
  <si>
    <t xml:space="preserve"> Bột pha hỗn dịch uống</t>
  </si>
  <si>
    <t>Hộp 12 gói</t>
  </si>
  <si>
    <t>VN-17444-13</t>
  </si>
  <si>
    <t>Glaxo Wellcome Production</t>
  </si>
  <si>
    <t>BDG</t>
  </si>
  <si>
    <t>Clarithromycin</t>
  </si>
  <si>
    <t>Klacid 250mg</t>
  </si>
  <si>
    <t>250mg</t>
  </si>
  <si>
    <t xml:space="preserve"> Viên nén bao phim</t>
  </si>
  <si>
    <t>Hộp 1 vỉ x 10 viên</t>
  </si>
  <si>
    <t>VN-21357-18</t>
  </si>
  <si>
    <t>Abbvie S.r.l</t>
  </si>
  <si>
    <t>Ý</t>
  </si>
  <si>
    <t>Klacid MR</t>
  </si>
  <si>
    <t xml:space="preserve"> Viên nén giải phóng  biến đổi</t>
  </si>
  <si>
    <t>Hộp 1 vỉ x 5 viên</t>
  </si>
  <si>
    <t>VN-21161-18</t>
  </si>
  <si>
    <t>Itoprid hydrochlorid</t>
  </si>
  <si>
    <t>Elthon 50mg</t>
  </si>
  <si>
    <t>VN-18978-15</t>
  </si>
  <si>
    <t>Katsuyama Pharmaceuticals K.K.,   Katsuyama Plant.</t>
  </si>
  <si>
    <t>Nhật</t>
  </si>
  <si>
    <t>Levofloxacin (dưới dạng Levofloxacin hemihydrat 512,46mg)</t>
  </si>
  <si>
    <t xml:space="preserve">Tavanic </t>
  </si>
  <si>
    <t>Hộp 1 vỉ x 5 viên nén bao phim</t>
  </si>
  <si>
    <t xml:space="preserve">VN-19455-15 </t>
  </si>
  <si>
    <t>Opella Healthcare International SAS</t>
  </si>
  <si>
    <t>Công ty Cổ phần Dược phẩm Thiết bị Y tế Hà Nội</t>
  </si>
  <si>
    <t>Công ty TNHH Một thành viên Dược Liệu TW2</t>
  </si>
  <si>
    <t>229/QĐ-TMH</t>
  </si>
  <si>
    <t>651/QĐ-TMH</t>
  </si>
  <si>
    <t>1050-1300</t>
  </si>
  <si>
    <t>10.800-11.000</t>
  </si>
  <si>
    <t>8.700-10.000</t>
  </si>
  <si>
    <t>8.995-9.000</t>
  </si>
  <si>
    <t>7750 (Đà Nẵng), 7.800 (Hà Nội)</t>
  </si>
  <si>
    <t>37.800- 38.000</t>
  </si>
  <si>
    <t>18.500-18.800</t>
  </si>
  <si>
    <t>12.200-12.500</t>
  </si>
  <si>
    <t>105.000-110.000</t>
  </si>
  <si>
    <t>13.000-17.800</t>
  </si>
  <si>
    <t>4.300 -5.500</t>
  </si>
  <si>
    <t>8.600-8.800</t>
  </si>
  <si>
    <t>9.450-9.500</t>
  </si>
  <si>
    <t>4950-5.000</t>
  </si>
  <si>
    <t>9.850-10.50</t>
  </si>
  <si>
    <t>4.200-4.330</t>
  </si>
  <si>
    <t>4.556-4796</t>
  </si>
  <si>
    <t>Dải giá thầu cập nhật (tra cứu 11/2025)</t>
  </si>
  <si>
    <t>Đơn giá trúng thầu tại BV</t>
  </si>
  <si>
    <t>Đơn vị tính</t>
  </si>
  <si>
    <t>12.000 (hàm lượng 30mg: 11.000)</t>
  </si>
  <si>
    <t>8.700-8.850 (y/c giảm giá)</t>
  </si>
  <si>
    <t>Augmentin 250mg/ 31,25mg</t>
  </si>
  <si>
    <t>Kèm theo thông báo số   759/TB-TMH  ngày 03/12/2025</t>
  </si>
  <si>
    <t>QĐPD kết quả thầu tại BV</t>
  </si>
  <si>
    <t>DANH MỤC THUỐC KÈM THÔNG BÁO MỜI KÝ HỢP ĐỒNG MUA BỔ SUNG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</si>
</sst>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#,##0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 tint="4.9989318521683403E-2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6"/>
      <color theme="1" tint="4.9989318521683403E-2"/>
      <name val="Times New Roman"/>
      <family val="1"/>
    </font>
    <font>
      <sz val="16"/>
      <color theme="1" tint="4.9989318521683403E-2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1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3" fillId="2" borderId="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3" fillId="2" borderId="1" xfId="3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 applyProtection="1">
      <alignment vertical="center"/>
      <protection locked="0"/>
    </xf>
    <xf numFmtId="165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3"/>
    <cellStyle name="Normal 2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2"/>
  <sheetViews>
    <sheetView tabSelected="1" topLeftCell="A37" zoomScale="85" zoomScaleNormal="85" workbookViewId="0">
      <selection activeCell="E5" sqref="E5"/>
    </sheetView>
  </sheetViews>
  <sheetFormatPr defaultColWidth="20.7109375" defaultRowHeight="19.5" customHeight="1"/>
  <cols>
    <col min="1" max="1" width="6.140625" style="10" customWidth="1"/>
    <col min="2" max="2" width="8.28515625" style="10" customWidth="1"/>
    <col min="3" max="3" width="32.5703125" style="10" customWidth="1"/>
    <col min="4" max="4" width="17.42578125" style="19" customWidth="1"/>
    <col min="5" max="5" width="26.85546875" style="10" customWidth="1"/>
    <col min="6" max="6" width="24.5703125" style="42" customWidth="1"/>
    <col min="7" max="7" width="14.140625" style="12" hidden="1" customWidth="1"/>
    <col min="8" max="9" width="0" style="10" hidden="1" customWidth="1"/>
    <col min="10" max="10" width="16.7109375" style="10" hidden="1" customWidth="1"/>
    <col min="11" max="11" width="12.42578125" style="12" customWidth="1"/>
    <col min="12" max="12" width="11.42578125" style="12" hidden="1" customWidth="1"/>
    <col min="13" max="13" width="20.42578125" style="12" customWidth="1"/>
    <col min="14" max="14" width="23.5703125" style="12" customWidth="1"/>
    <col min="15" max="15" width="15.42578125" style="12" bestFit="1" customWidth="1"/>
    <col min="16" max="16" width="11.28515625" style="12" customWidth="1"/>
    <col min="17" max="17" width="20.7109375" style="10" hidden="1" customWidth="1"/>
    <col min="18" max="18" width="15.5703125" style="10" customWidth="1"/>
    <col min="19" max="19" width="25.140625" style="10" hidden="1" customWidth="1"/>
    <col min="20" max="20" width="16.7109375" style="9" bestFit="1" customWidth="1"/>
    <col min="21" max="21" width="20.7109375" style="38" hidden="1" customWidth="1"/>
    <col min="22" max="42" width="20.7109375" style="8"/>
    <col min="43" max="16384" width="20.7109375" style="10"/>
  </cols>
  <sheetData>
    <row r="1" spans="1:42" ht="46.5" customHeight="1">
      <c r="B1" s="55" t="s">
        <v>352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49"/>
    </row>
    <row r="2" spans="1:42" s="26" customFormat="1" ht="30" customHeight="1">
      <c r="A2" s="52"/>
      <c r="B2" s="54" t="s">
        <v>350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49"/>
    </row>
    <row r="3" spans="1:42" s="26" customFormat="1" ht="81.75" customHeight="1">
      <c r="A3" s="50" t="s">
        <v>14</v>
      </c>
      <c r="B3" s="34" t="s">
        <v>14</v>
      </c>
      <c r="C3" s="53" t="s">
        <v>29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22</v>
      </c>
      <c r="L3" s="35" t="s">
        <v>23</v>
      </c>
      <c r="M3" s="35" t="s">
        <v>24</v>
      </c>
      <c r="N3" s="35" t="s">
        <v>25</v>
      </c>
      <c r="O3" s="35" t="s">
        <v>26</v>
      </c>
      <c r="P3" s="35" t="s">
        <v>346</v>
      </c>
      <c r="Q3" s="51" t="s">
        <v>27</v>
      </c>
      <c r="R3" s="35" t="s">
        <v>345</v>
      </c>
      <c r="S3" s="51" t="s">
        <v>28</v>
      </c>
      <c r="T3" s="35" t="s">
        <v>351</v>
      </c>
      <c r="U3" s="46" t="s">
        <v>344</v>
      </c>
    </row>
    <row r="4" spans="1:42" s="45" customFormat="1" ht="81.75" customHeight="1">
      <c r="A4" s="33">
        <v>1</v>
      </c>
      <c r="B4" s="33">
        <v>1</v>
      </c>
      <c r="C4" s="3" t="s">
        <v>89</v>
      </c>
      <c r="D4" s="11" t="s">
        <v>82</v>
      </c>
      <c r="E4" s="1" t="s">
        <v>83</v>
      </c>
      <c r="F4" s="5" t="s">
        <v>84</v>
      </c>
      <c r="G4" s="5" t="s">
        <v>3</v>
      </c>
      <c r="H4" s="1" t="s">
        <v>33</v>
      </c>
      <c r="I4" s="1" t="s">
        <v>85</v>
      </c>
      <c r="J4" s="1" t="s">
        <v>46</v>
      </c>
      <c r="K4" s="5" t="s">
        <v>36</v>
      </c>
      <c r="L4" s="5" t="s">
        <v>64</v>
      </c>
      <c r="M4" s="5" t="s">
        <v>86</v>
      </c>
      <c r="N4" s="5" t="s">
        <v>87</v>
      </c>
      <c r="O4" s="5" t="s">
        <v>88</v>
      </c>
      <c r="P4" s="5" t="s">
        <v>33</v>
      </c>
      <c r="Q4" s="7">
        <v>80000</v>
      </c>
      <c r="R4" s="7">
        <v>10800</v>
      </c>
      <c r="S4" s="7">
        <v>864000000</v>
      </c>
      <c r="T4" s="4" t="s">
        <v>325</v>
      </c>
      <c r="U4" s="44" t="s">
        <v>328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</row>
    <row r="5" spans="1:42" s="45" customFormat="1" ht="81.75" customHeight="1">
      <c r="A5" s="33">
        <v>2</v>
      </c>
      <c r="B5" s="33">
        <v>1</v>
      </c>
      <c r="C5" s="27" t="s">
        <v>323</v>
      </c>
      <c r="D5" s="28" t="s">
        <v>319</v>
      </c>
      <c r="E5" s="27" t="s">
        <v>318</v>
      </c>
      <c r="F5" s="29" t="s">
        <v>32</v>
      </c>
      <c r="G5" s="22" t="s">
        <v>3</v>
      </c>
      <c r="H5" s="29" t="s">
        <v>32</v>
      </c>
      <c r="I5" s="30" t="s">
        <v>157</v>
      </c>
      <c r="J5" s="27" t="s">
        <v>320</v>
      </c>
      <c r="K5" s="22" t="s">
        <v>300</v>
      </c>
      <c r="L5" s="29" t="s">
        <v>64</v>
      </c>
      <c r="M5" s="29" t="s">
        <v>321</v>
      </c>
      <c r="N5" s="29" t="s">
        <v>322</v>
      </c>
      <c r="O5" s="29" t="s">
        <v>154</v>
      </c>
      <c r="P5" s="4" t="s">
        <v>33</v>
      </c>
      <c r="Q5" s="2">
        <v>46400</v>
      </c>
      <c r="R5" s="31">
        <v>36550</v>
      </c>
      <c r="S5" s="32">
        <f>Q5*R5</f>
        <v>1695920000</v>
      </c>
      <c r="T5" s="25" t="s">
        <v>326</v>
      </c>
      <c r="U5" s="47">
        <v>36550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</row>
    <row r="6" spans="1:42" s="37" customFormat="1" ht="81.75" customHeight="1">
      <c r="A6" s="33">
        <v>3</v>
      </c>
      <c r="B6" s="33">
        <v>1</v>
      </c>
      <c r="C6" s="3" t="s">
        <v>203</v>
      </c>
      <c r="D6" s="11" t="s">
        <v>199</v>
      </c>
      <c r="E6" s="1" t="s">
        <v>66</v>
      </c>
      <c r="F6" s="5" t="s">
        <v>200</v>
      </c>
      <c r="G6" s="5" t="s">
        <v>3</v>
      </c>
      <c r="H6" s="1" t="s">
        <v>68</v>
      </c>
      <c r="I6" s="1" t="s">
        <v>69</v>
      </c>
      <c r="J6" s="1" t="s">
        <v>93</v>
      </c>
      <c r="K6" s="5" t="s">
        <v>58</v>
      </c>
      <c r="L6" s="5" t="s">
        <v>64</v>
      </c>
      <c r="M6" s="5" t="s">
        <v>201</v>
      </c>
      <c r="N6" s="5" t="s">
        <v>202</v>
      </c>
      <c r="O6" s="5" t="s">
        <v>11</v>
      </c>
      <c r="P6" s="5" t="s">
        <v>33</v>
      </c>
      <c r="Q6" s="7">
        <v>500000</v>
      </c>
      <c r="R6" s="7">
        <v>3500</v>
      </c>
      <c r="S6" s="7">
        <v>1750000000</v>
      </c>
      <c r="T6" s="4" t="s">
        <v>325</v>
      </c>
      <c r="U6" s="48">
        <v>3500</v>
      </c>
      <c r="V6" s="41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ht="81.75" customHeight="1">
      <c r="A7" s="33">
        <v>4</v>
      </c>
      <c r="B7" s="33">
        <v>1</v>
      </c>
      <c r="C7" s="3" t="s">
        <v>159</v>
      </c>
      <c r="D7" s="11" t="s">
        <v>0</v>
      </c>
      <c r="E7" s="1" t="s">
        <v>155</v>
      </c>
      <c r="F7" s="5" t="s">
        <v>156</v>
      </c>
      <c r="G7" s="5" t="s">
        <v>3</v>
      </c>
      <c r="H7" s="1" t="s">
        <v>33</v>
      </c>
      <c r="I7" s="1" t="s">
        <v>157</v>
      </c>
      <c r="J7" s="1" t="s">
        <v>46</v>
      </c>
      <c r="K7" s="5" t="s">
        <v>7</v>
      </c>
      <c r="L7" s="5" t="s">
        <v>64</v>
      </c>
      <c r="M7" s="5" t="s">
        <v>158</v>
      </c>
      <c r="N7" s="5" t="s">
        <v>10</v>
      </c>
      <c r="O7" s="5" t="s">
        <v>11</v>
      </c>
      <c r="P7" s="5" t="s">
        <v>33</v>
      </c>
      <c r="Q7" s="7">
        <v>50000</v>
      </c>
      <c r="R7" s="7">
        <v>52500</v>
      </c>
      <c r="S7" s="7">
        <v>2625000000</v>
      </c>
      <c r="T7" s="4" t="s">
        <v>325</v>
      </c>
      <c r="U7" s="39">
        <v>52500</v>
      </c>
    </row>
    <row r="8" spans="1:42" ht="81.75" customHeight="1">
      <c r="A8" s="33">
        <v>5</v>
      </c>
      <c r="B8" s="33">
        <v>1</v>
      </c>
      <c r="C8" s="3" t="s">
        <v>251</v>
      </c>
      <c r="D8" s="11" t="s">
        <v>243</v>
      </c>
      <c r="E8" s="1" t="s">
        <v>244</v>
      </c>
      <c r="F8" s="5" t="s">
        <v>245</v>
      </c>
      <c r="G8" s="5" t="s">
        <v>3</v>
      </c>
      <c r="H8" s="1" t="s">
        <v>55</v>
      </c>
      <c r="I8" s="1" t="s">
        <v>147</v>
      </c>
      <c r="J8" s="1" t="s">
        <v>246</v>
      </c>
      <c r="K8" s="5" t="s">
        <v>36</v>
      </c>
      <c r="L8" s="5" t="s">
        <v>8</v>
      </c>
      <c r="M8" s="5" t="s">
        <v>247</v>
      </c>
      <c r="N8" s="5" t="s">
        <v>248</v>
      </c>
      <c r="O8" s="5" t="s">
        <v>249</v>
      </c>
      <c r="P8" s="5" t="s">
        <v>250</v>
      </c>
      <c r="Q8" s="7">
        <v>100000</v>
      </c>
      <c r="R8" s="7">
        <v>8600</v>
      </c>
      <c r="S8" s="7">
        <v>860000000</v>
      </c>
      <c r="T8" s="4" t="s">
        <v>325</v>
      </c>
      <c r="U8" s="4" t="s">
        <v>338</v>
      </c>
    </row>
    <row r="9" spans="1:42" ht="81.75" customHeight="1">
      <c r="A9" s="33">
        <v>6</v>
      </c>
      <c r="B9" s="33">
        <v>2</v>
      </c>
      <c r="C9" s="3" t="s">
        <v>251</v>
      </c>
      <c r="D9" s="11" t="s">
        <v>252</v>
      </c>
      <c r="E9" s="1" t="s">
        <v>253</v>
      </c>
      <c r="F9" s="5" t="s">
        <v>254</v>
      </c>
      <c r="G9" s="5" t="s">
        <v>3</v>
      </c>
      <c r="H9" s="1" t="s">
        <v>33</v>
      </c>
      <c r="I9" s="1" t="s">
        <v>176</v>
      </c>
      <c r="J9" s="1" t="s">
        <v>255</v>
      </c>
      <c r="K9" s="5" t="s">
        <v>36</v>
      </c>
      <c r="L9" s="5" t="s">
        <v>64</v>
      </c>
      <c r="M9" s="5" t="s">
        <v>256</v>
      </c>
      <c r="N9" s="5" t="s">
        <v>257</v>
      </c>
      <c r="O9" s="5" t="s">
        <v>258</v>
      </c>
      <c r="P9" s="5" t="s">
        <v>33</v>
      </c>
      <c r="Q9" s="7">
        <v>120000</v>
      </c>
      <c r="R9" s="7">
        <v>9450</v>
      </c>
      <c r="S9" s="7">
        <v>1134000000</v>
      </c>
      <c r="T9" s="4" t="s">
        <v>325</v>
      </c>
      <c r="U9" s="4" t="s">
        <v>339</v>
      </c>
    </row>
    <row r="10" spans="1:42" s="13" customFormat="1" ht="76.5" customHeight="1">
      <c r="A10" s="33">
        <v>7</v>
      </c>
      <c r="B10" s="33">
        <v>3</v>
      </c>
      <c r="C10" s="3" t="s">
        <v>251</v>
      </c>
      <c r="D10" s="11" t="s">
        <v>259</v>
      </c>
      <c r="E10" s="1" t="s">
        <v>260</v>
      </c>
      <c r="F10" s="5" t="s">
        <v>261</v>
      </c>
      <c r="G10" s="5" t="s">
        <v>3</v>
      </c>
      <c r="H10" s="1" t="s">
        <v>262</v>
      </c>
      <c r="I10" s="1" t="s">
        <v>263</v>
      </c>
      <c r="J10" s="1" t="s">
        <v>264</v>
      </c>
      <c r="K10" s="5" t="s">
        <v>36</v>
      </c>
      <c r="L10" s="5" t="s">
        <v>59</v>
      </c>
      <c r="M10" s="5" t="s">
        <v>265</v>
      </c>
      <c r="N10" s="5" t="s">
        <v>266</v>
      </c>
      <c r="O10" s="5" t="s">
        <v>50</v>
      </c>
      <c r="P10" s="5" t="s">
        <v>33</v>
      </c>
      <c r="Q10" s="7">
        <v>80000</v>
      </c>
      <c r="R10" s="7">
        <v>4900</v>
      </c>
      <c r="S10" s="7">
        <v>392000000</v>
      </c>
      <c r="T10" s="4" t="s">
        <v>325</v>
      </c>
      <c r="U10" s="4" t="s">
        <v>340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ht="217.5" customHeight="1">
      <c r="A11" s="33">
        <v>8</v>
      </c>
      <c r="B11" s="33">
        <v>4</v>
      </c>
      <c r="C11" s="3" t="s">
        <v>251</v>
      </c>
      <c r="D11" s="11" t="s">
        <v>267</v>
      </c>
      <c r="E11" s="1" t="s">
        <v>268</v>
      </c>
      <c r="F11" s="5" t="s">
        <v>269</v>
      </c>
      <c r="G11" s="5" t="s">
        <v>3</v>
      </c>
      <c r="H11" s="1" t="s">
        <v>55</v>
      </c>
      <c r="I11" s="1" t="s">
        <v>270</v>
      </c>
      <c r="J11" s="1" t="s">
        <v>271</v>
      </c>
      <c r="K11" s="5" t="s">
        <v>58</v>
      </c>
      <c r="L11" s="5" t="s">
        <v>59</v>
      </c>
      <c r="M11" s="5" t="s">
        <v>272</v>
      </c>
      <c r="N11" s="5" t="s">
        <v>273</v>
      </c>
      <c r="O11" s="5" t="s">
        <v>11</v>
      </c>
      <c r="P11" s="5" t="s">
        <v>274</v>
      </c>
      <c r="Q11" s="7">
        <v>60000</v>
      </c>
      <c r="R11" s="7">
        <v>9850</v>
      </c>
      <c r="S11" s="7">
        <v>591000000</v>
      </c>
      <c r="T11" s="4" t="s">
        <v>325</v>
      </c>
      <c r="U11" s="4" t="s">
        <v>341</v>
      </c>
    </row>
    <row r="12" spans="1:42" ht="64.5" customHeight="1">
      <c r="A12" s="33">
        <v>9</v>
      </c>
      <c r="B12" s="33">
        <v>1</v>
      </c>
      <c r="C12" s="3" t="s">
        <v>51</v>
      </c>
      <c r="D12" s="11" t="s">
        <v>42</v>
      </c>
      <c r="E12" s="1" t="s">
        <v>43</v>
      </c>
      <c r="F12" s="5" t="s">
        <v>44</v>
      </c>
      <c r="G12" s="5" t="s">
        <v>3</v>
      </c>
      <c r="H12" s="1" t="s">
        <v>33</v>
      </c>
      <c r="I12" s="1" t="s">
        <v>45</v>
      </c>
      <c r="J12" s="1" t="s">
        <v>46</v>
      </c>
      <c r="K12" s="5" t="s">
        <v>36</v>
      </c>
      <c r="L12" s="5" t="s">
        <v>47</v>
      </c>
      <c r="M12" s="5" t="s">
        <v>48</v>
      </c>
      <c r="N12" s="5" t="s">
        <v>49</v>
      </c>
      <c r="O12" s="5" t="s">
        <v>50</v>
      </c>
      <c r="P12" s="5" t="s">
        <v>33</v>
      </c>
      <c r="Q12" s="7">
        <v>10000</v>
      </c>
      <c r="R12" s="7">
        <v>9450</v>
      </c>
      <c r="S12" s="7">
        <v>94500000</v>
      </c>
      <c r="T12" s="4" t="s">
        <v>325</v>
      </c>
      <c r="U12" s="39">
        <v>9450</v>
      </c>
    </row>
    <row r="13" spans="1:42" s="14" customFormat="1" ht="48.75" customHeight="1">
      <c r="A13" s="33">
        <v>10</v>
      </c>
      <c r="B13" s="33">
        <v>1</v>
      </c>
      <c r="C13" s="3" t="s">
        <v>119</v>
      </c>
      <c r="D13" s="11" t="s">
        <v>110</v>
      </c>
      <c r="E13" s="1" t="s">
        <v>111</v>
      </c>
      <c r="F13" s="5" t="s">
        <v>112</v>
      </c>
      <c r="G13" s="5" t="s">
        <v>3</v>
      </c>
      <c r="H13" s="1" t="s">
        <v>113</v>
      </c>
      <c r="I13" s="1" t="s">
        <v>56</v>
      </c>
      <c r="J13" s="1" t="s">
        <v>114</v>
      </c>
      <c r="K13" s="5" t="s">
        <v>58</v>
      </c>
      <c r="L13" s="5" t="s">
        <v>115</v>
      </c>
      <c r="M13" s="5" t="s">
        <v>116</v>
      </c>
      <c r="N13" s="5" t="s">
        <v>117</v>
      </c>
      <c r="O13" s="5" t="s">
        <v>118</v>
      </c>
      <c r="P13" s="5" t="s">
        <v>62</v>
      </c>
      <c r="Q13" s="7">
        <v>36000</v>
      </c>
      <c r="R13" s="7">
        <v>8700</v>
      </c>
      <c r="S13" s="7">
        <v>313200000</v>
      </c>
      <c r="T13" s="4" t="s">
        <v>325</v>
      </c>
      <c r="U13" s="4" t="s">
        <v>329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ht="49.5" customHeight="1">
      <c r="A14" s="33">
        <v>11</v>
      </c>
      <c r="B14" s="33">
        <v>1</v>
      </c>
      <c r="C14" s="3" t="s">
        <v>229</v>
      </c>
      <c r="D14" s="11" t="s">
        <v>223</v>
      </c>
      <c r="E14" s="1" t="s">
        <v>155</v>
      </c>
      <c r="F14" s="5" t="s">
        <v>224</v>
      </c>
      <c r="G14" s="5" t="s">
        <v>3</v>
      </c>
      <c r="H14" s="1" t="s">
        <v>33</v>
      </c>
      <c r="I14" s="1" t="s">
        <v>225</v>
      </c>
      <c r="J14" s="1" t="s">
        <v>226</v>
      </c>
      <c r="K14" s="5" t="s">
        <v>58</v>
      </c>
      <c r="L14" s="5" t="s">
        <v>64</v>
      </c>
      <c r="M14" s="5" t="s">
        <v>227</v>
      </c>
      <c r="N14" s="5" t="s">
        <v>228</v>
      </c>
      <c r="O14" s="5" t="s">
        <v>11</v>
      </c>
      <c r="P14" s="5" t="s">
        <v>33</v>
      </c>
      <c r="Q14" s="7">
        <v>25000</v>
      </c>
      <c r="R14" s="7">
        <v>13000</v>
      </c>
      <c r="S14" s="7">
        <v>325000000</v>
      </c>
      <c r="T14" s="4" t="s">
        <v>325</v>
      </c>
      <c r="U14" s="4" t="s">
        <v>336</v>
      </c>
    </row>
    <row r="15" spans="1:42" ht="48.75" customHeight="1">
      <c r="A15" s="33">
        <v>12</v>
      </c>
      <c r="B15" s="33">
        <v>2</v>
      </c>
      <c r="C15" s="3" t="s">
        <v>229</v>
      </c>
      <c r="D15" s="11" t="s">
        <v>230</v>
      </c>
      <c r="E15" s="1" t="s">
        <v>231</v>
      </c>
      <c r="F15" s="5" t="s">
        <v>222</v>
      </c>
      <c r="G15" s="5" t="s">
        <v>3</v>
      </c>
      <c r="H15" s="1" t="s">
        <v>33</v>
      </c>
      <c r="I15" s="1" t="s">
        <v>232</v>
      </c>
      <c r="J15" s="1" t="s">
        <v>233</v>
      </c>
      <c r="K15" s="5" t="s">
        <v>58</v>
      </c>
      <c r="L15" s="5" t="s">
        <v>64</v>
      </c>
      <c r="M15" s="5" t="s">
        <v>234</v>
      </c>
      <c r="N15" s="5" t="s">
        <v>235</v>
      </c>
      <c r="O15" s="5" t="s">
        <v>11</v>
      </c>
      <c r="P15" s="5" t="s">
        <v>33</v>
      </c>
      <c r="Q15" s="7">
        <v>50000</v>
      </c>
      <c r="R15" s="7">
        <v>4300</v>
      </c>
      <c r="S15" s="7">
        <v>215000000</v>
      </c>
      <c r="T15" s="4" t="s">
        <v>325</v>
      </c>
      <c r="U15" s="4" t="s">
        <v>337</v>
      </c>
    </row>
    <row r="16" spans="1:42" ht="63" customHeight="1">
      <c r="A16" s="33">
        <v>13</v>
      </c>
      <c r="B16" s="33">
        <v>1</v>
      </c>
      <c r="C16" s="3" t="s">
        <v>242</v>
      </c>
      <c r="D16" s="11" t="s">
        <v>236</v>
      </c>
      <c r="E16" s="1" t="s">
        <v>237</v>
      </c>
      <c r="F16" s="5" t="s">
        <v>238</v>
      </c>
      <c r="G16" s="5" t="s">
        <v>3</v>
      </c>
      <c r="H16" s="1" t="s">
        <v>33</v>
      </c>
      <c r="I16" s="1" t="s">
        <v>77</v>
      </c>
      <c r="J16" s="1" t="s">
        <v>239</v>
      </c>
      <c r="K16" s="5" t="s">
        <v>94</v>
      </c>
      <c r="L16" s="5" t="s">
        <v>59</v>
      </c>
      <c r="M16" s="6">
        <v>894110965124</v>
      </c>
      <c r="N16" s="5" t="s">
        <v>240</v>
      </c>
      <c r="O16" s="5" t="s">
        <v>241</v>
      </c>
      <c r="P16" s="5" t="s">
        <v>33</v>
      </c>
      <c r="Q16" s="7">
        <v>2000</v>
      </c>
      <c r="R16" s="7">
        <v>8850</v>
      </c>
      <c r="S16" s="7">
        <f>R16*Q16</f>
        <v>17700000</v>
      </c>
      <c r="T16" s="4" t="s">
        <v>325</v>
      </c>
      <c r="U16" s="4" t="s">
        <v>348</v>
      </c>
    </row>
    <row r="17" spans="1:42" ht="50.25" customHeight="1">
      <c r="A17" s="33">
        <v>14</v>
      </c>
      <c r="B17" s="33">
        <v>1</v>
      </c>
      <c r="C17" s="3" t="s">
        <v>81</v>
      </c>
      <c r="D17" s="11" t="s">
        <v>74</v>
      </c>
      <c r="E17" s="1" t="s">
        <v>75</v>
      </c>
      <c r="F17" s="5" t="s">
        <v>76</v>
      </c>
      <c r="G17" s="5" t="s">
        <v>3</v>
      </c>
      <c r="H17" s="1" t="s">
        <v>33</v>
      </c>
      <c r="I17" s="1" t="s">
        <v>77</v>
      </c>
      <c r="J17" s="1" t="s">
        <v>78</v>
      </c>
      <c r="K17" s="5" t="s">
        <v>58</v>
      </c>
      <c r="L17" s="5">
        <v>24</v>
      </c>
      <c r="M17" s="5" t="s">
        <v>79</v>
      </c>
      <c r="N17" s="5" t="s">
        <v>80</v>
      </c>
      <c r="O17" s="5" t="s">
        <v>11</v>
      </c>
      <c r="P17" s="5" t="s">
        <v>33</v>
      </c>
      <c r="Q17" s="7">
        <v>100000</v>
      </c>
      <c r="R17" s="7">
        <v>1050</v>
      </c>
      <c r="S17" s="7">
        <v>105000000</v>
      </c>
      <c r="T17" s="4" t="s">
        <v>325</v>
      </c>
      <c r="U17" s="4" t="s">
        <v>327</v>
      </c>
    </row>
    <row r="18" spans="1:42" ht="39" customHeight="1">
      <c r="A18" s="33">
        <v>15</v>
      </c>
      <c r="B18" s="33">
        <v>1</v>
      </c>
      <c r="C18" s="3" t="s">
        <v>196</v>
      </c>
      <c r="D18" s="11" t="s">
        <v>188</v>
      </c>
      <c r="E18" s="1" t="s">
        <v>189</v>
      </c>
      <c r="F18" s="5" t="s">
        <v>190</v>
      </c>
      <c r="G18" s="5" t="s">
        <v>191</v>
      </c>
      <c r="H18" s="1" t="s">
        <v>192</v>
      </c>
      <c r="I18" s="1" t="s">
        <v>192</v>
      </c>
      <c r="J18" s="1" t="s">
        <v>193</v>
      </c>
      <c r="K18" s="5" t="s">
        <v>58</v>
      </c>
      <c r="L18" s="5" t="s">
        <v>59</v>
      </c>
      <c r="M18" s="5" t="s">
        <v>194</v>
      </c>
      <c r="N18" s="5" t="s">
        <v>195</v>
      </c>
      <c r="O18" s="5" t="s">
        <v>11</v>
      </c>
      <c r="P18" s="5" t="s">
        <v>152</v>
      </c>
      <c r="Q18" s="7">
        <v>3000</v>
      </c>
      <c r="R18" s="7">
        <v>52500</v>
      </c>
      <c r="S18" s="7">
        <v>157500000</v>
      </c>
      <c r="T18" s="4" t="s">
        <v>325</v>
      </c>
      <c r="U18" s="39">
        <v>52500</v>
      </c>
    </row>
    <row r="19" spans="1:42" ht="43.5" customHeight="1">
      <c r="A19" s="33">
        <v>16</v>
      </c>
      <c r="B19" s="33">
        <v>2</v>
      </c>
      <c r="C19" s="3" t="s">
        <v>196</v>
      </c>
      <c r="D19" s="11" t="s">
        <v>188</v>
      </c>
      <c r="E19" s="1" t="s">
        <v>189</v>
      </c>
      <c r="F19" s="5" t="s">
        <v>197</v>
      </c>
      <c r="G19" s="5" t="s">
        <v>191</v>
      </c>
      <c r="H19" s="1" t="s">
        <v>192</v>
      </c>
      <c r="I19" s="1" t="s">
        <v>192</v>
      </c>
      <c r="J19" s="1" t="s">
        <v>198</v>
      </c>
      <c r="K19" s="5" t="s">
        <v>58</v>
      </c>
      <c r="L19" s="5" t="s">
        <v>59</v>
      </c>
      <c r="M19" s="5" t="s">
        <v>194</v>
      </c>
      <c r="N19" s="5" t="s">
        <v>195</v>
      </c>
      <c r="O19" s="5" t="s">
        <v>11</v>
      </c>
      <c r="P19" s="5" t="s">
        <v>152</v>
      </c>
      <c r="Q19" s="7">
        <v>7000</v>
      </c>
      <c r="R19" s="7">
        <v>90000</v>
      </c>
      <c r="S19" s="7">
        <v>630000000</v>
      </c>
      <c r="T19" s="4" t="s">
        <v>325</v>
      </c>
      <c r="U19" s="39">
        <v>90000</v>
      </c>
    </row>
    <row r="20" spans="1:42" ht="57" customHeight="1">
      <c r="A20" s="33">
        <v>17</v>
      </c>
      <c r="B20" s="33">
        <v>1</v>
      </c>
      <c r="C20" s="3" t="s">
        <v>41</v>
      </c>
      <c r="D20" s="11" t="s">
        <v>30</v>
      </c>
      <c r="E20" s="1" t="s">
        <v>31</v>
      </c>
      <c r="F20" s="5" t="s">
        <v>32</v>
      </c>
      <c r="G20" s="5" t="s">
        <v>3</v>
      </c>
      <c r="H20" s="1" t="s">
        <v>33</v>
      </c>
      <c r="I20" s="1" t="s">
        <v>34</v>
      </c>
      <c r="J20" s="1" t="s">
        <v>35</v>
      </c>
      <c r="K20" s="5" t="s">
        <v>36</v>
      </c>
      <c r="L20" s="5" t="s">
        <v>37</v>
      </c>
      <c r="M20" s="5" t="s">
        <v>38</v>
      </c>
      <c r="N20" s="5" t="s">
        <v>39</v>
      </c>
      <c r="O20" s="5" t="s">
        <v>40</v>
      </c>
      <c r="P20" s="5" t="s">
        <v>33</v>
      </c>
      <c r="Q20" s="7">
        <v>7000</v>
      </c>
      <c r="R20" s="7">
        <v>53500</v>
      </c>
      <c r="S20" s="7">
        <v>374500000</v>
      </c>
      <c r="T20" s="4" t="s">
        <v>325</v>
      </c>
      <c r="U20" s="39">
        <v>53500</v>
      </c>
    </row>
    <row r="21" spans="1:42" ht="48" customHeight="1">
      <c r="A21" s="33">
        <v>18</v>
      </c>
      <c r="B21" s="33">
        <v>1</v>
      </c>
      <c r="C21" s="3" t="s">
        <v>73</v>
      </c>
      <c r="D21" s="11" t="s">
        <v>65</v>
      </c>
      <c r="E21" s="1" t="s">
        <v>66</v>
      </c>
      <c r="F21" s="5" t="s">
        <v>67</v>
      </c>
      <c r="G21" s="5" t="s">
        <v>3</v>
      </c>
      <c r="H21" s="1" t="s">
        <v>68</v>
      </c>
      <c r="I21" s="1" t="s">
        <v>69</v>
      </c>
      <c r="J21" s="1" t="s">
        <v>70</v>
      </c>
      <c r="K21" s="5" t="s">
        <v>58</v>
      </c>
      <c r="L21" s="5" t="s">
        <v>64</v>
      </c>
      <c r="M21" s="5" t="s">
        <v>71</v>
      </c>
      <c r="N21" s="5" t="s">
        <v>72</v>
      </c>
      <c r="O21" s="5" t="s">
        <v>11</v>
      </c>
      <c r="P21" s="5" t="s">
        <v>33</v>
      </c>
      <c r="Q21" s="7">
        <v>100000</v>
      </c>
      <c r="R21" s="7">
        <v>7000</v>
      </c>
      <c r="S21" s="7">
        <v>700000000</v>
      </c>
      <c r="T21" s="4" t="s">
        <v>325</v>
      </c>
      <c r="U21" s="4">
        <v>7000</v>
      </c>
    </row>
    <row r="22" spans="1:42" s="16" customFormat="1" ht="68.25" customHeight="1">
      <c r="A22" s="33">
        <v>19</v>
      </c>
      <c r="B22" s="33">
        <v>1</v>
      </c>
      <c r="C22" s="3" t="s">
        <v>153</v>
      </c>
      <c r="D22" s="11" t="s">
        <v>143</v>
      </c>
      <c r="E22" s="1" t="s">
        <v>144</v>
      </c>
      <c r="F22" s="5" t="s">
        <v>145</v>
      </c>
      <c r="G22" s="5" t="s">
        <v>3</v>
      </c>
      <c r="H22" s="1" t="s">
        <v>146</v>
      </c>
      <c r="I22" s="1" t="s">
        <v>147</v>
      </c>
      <c r="J22" s="1" t="s">
        <v>148</v>
      </c>
      <c r="K22" s="5" t="s">
        <v>36</v>
      </c>
      <c r="L22" s="5" t="s">
        <v>59</v>
      </c>
      <c r="M22" s="5" t="s">
        <v>149</v>
      </c>
      <c r="N22" s="5" t="s">
        <v>150</v>
      </c>
      <c r="O22" s="5" t="s">
        <v>151</v>
      </c>
      <c r="P22" s="5" t="s">
        <v>152</v>
      </c>
      <c r="Q22" s="7">
        <v>2500</v>
      </c>
      <c r="R22" s="7">
        <v>114000</v>
      </c>
      <c r="S22" s="7">
        <v>285000000</v>
      </c>
      <c r="T22" s="4" t="s">
        <v>325</v>
      </c>
      <c r="U22" s="39">
        <v>114000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15" customFormat="1" ht="72.75" customHeight="1">
      <c r="A23" s="33">
        <v>20</v>
      </c>
      <c r="B23" s="33">
        <v>1</v>
      </c>
      <c r="C23" s="3" t="s">
        <v>212</v>
      </c>
      <c r="D23" s="11" t="s">
        <v>206</v>
      </c>
      <c r="E23" s="1" t="s">
        <v>207</v>
      </c>
      <c r="F23" s="5" t="s">
        <v>208</v>
      </c>
      <c r="G23" s="5" t="s">
        <v>3</v>
      </c>
      <c r="H23" s="1" t="s">
        <v>55</v>
      </c>
      <c r="I23" s="1" t="s">
        <v>56</v>
      </c>
      <c r="J23" s="1" t="s">
        <v>209</v>
      </c>
      <c r="K23" s="5" t="s">
        <v>94</v>
      </c>
      <c r="L23" s="5" t="s">
        <v>59</v>
      </c>
      <c r="M23" s="5" t="s">
        <v>210</v>
      </c>
      <c r="N23" s="5" t="s">
        <v>211</v>
      </c>
      <c r="O23" s="5" t="s">
        <v>97</v>
      </c>
      <c r="P23" s="5" t="s">
        <v>108</v>
      </c>
      <c r="Q23" s="7">
        <v>1000</v>
      </c>
      <c r="R23" s="7">
        <v>105000</v>
      </c>
      <c r="S23" s="7">
        <v>105000000</v>
      </c>
      <c r="T23" s="4" t="s">
        <v>325</v>
      </c>
      <c r="U23" s="4" t="s">
        <v>335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52.5" customHeight="1">
      <c r="A24" s="33">
        <v>21</v>
      </c>
      <c r="B24" s="33">
        <v>2</v>
      </c>
      <c r="C24" s="3" t="s">
        <v>212</v>
      </c>
      <c r="D24" s="11" t="s">
        <v>213</v>
      </c>
      <c r="E24" s="1" t="s">
        <v>214</v>
      </c>
      <c r="F24" s="5" t="s">
        <v>215</v>
      </c>
      <c r="G24" s="5" t="s">
        <v>216</v>
      </c>
      <c r="H24" s="1" t="s">
        <v>217</v>
      </c>
      <c r="I24" s="1" t="s">
        <v>218</v>
      </c>
      <c r="J24" s="1" t="s">
        <v>219</v>
      </c>
      <c r="K24" s="5" t="s">
        <v>58</v>
      </c>
      <c r="L24" s="5" t="s">
        <v>59</v>
      </c>
      <c r="M24" s="5" t="s">
        <v>220</v>
      </c>
      <c r="N24" s="5" t="s">
        <v>221</v>
      </c>
      <c r="O24" s="5" t="s">
        <v>11</v>
      </c>
      <c r="P24" s="5" t="s">
        <v>108</v>
      </c>
      <c r="Q24" s="7">
        <v>1000</v>
      </c>
      <c r="R24" s="7">
        <v>94500</v>
      </c>
      <c r="S24" s="7">
        <v>94500000</v>
      </c>
      <c r="T24" s="4" t="s">
        <v>325</v>
      </c>
      <c r="U24" s="39">
        <v>94500</v>
      </c>
    </row>
    <row r="25" spans="1:42" s="14" customFormat="1" ht="51" customHeight="1">
      <c r="A25" s="33">
        <v>22</v>
      </c>
      <c r="B25" s="33">
        <v>1</v>
      </c>
      <c r="C25" s="3" t="s">
        <v>281</v>
      </c>
      <c r="D25" s="11" t="s">
        <v>275</v>
      </c>
      <c r="E25" s="1" t="s">
        <v>276</v>
      </c>
      <c r="F25" s="5" t="s">
        <v>32</v>
      </c>
      <c r="G25" s="5" t="s">
        <v>3</v>
      </c>
      <c r="H25" s="1" t="s">
        <v>33</v>
      </c>
      <c r="I25" s="1" t="s">
        <v>157</v>
      </c>
      <c r="J25" s="1" t="s">
        <v>277</v>
      </c>
      <c r="K25" s="5" t="s">
        <v>36</v>
      </c>
      <c r="L25" s="5" t="s">
        <v>278</v>
      </c>
      <c r="M25" s="5" t="s">
        <v>279</v>
      </c>
      <c r="N25" s="5" t="s">
        <v>280</v>
      </c>
      <c r="O25" s="5" t="s">
        <v>151</v>
      </c>
      <c r="P25" s="5" t="s">
        <v>33</v>
      </c>
      <c r="Q25" s="7">
        <v>300000</v>
      </c>
      <c r="R25" s="7">
        <v>34500</v>
      </c>
      <c r="S25" s="7">
        <v>10350000000</v>
      </c>
      <c r="T25" s="4" t="s">
        <v>325</v>
      </c>
      <c r="U25" s="39">
        <v>34500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14" customFormat="1" ht="65.25" customHeight="1">
      <c r="A26" s="33">
        <v>23</v>
      </c>
      <c r="B26" s="33">
        <v>1</v>
      </c>
      <c r="C26" s="3" t="s">
        <v>168</v>
      </c>
      <c r="D26" s="11" t="s">
        <v>160</v>
      </c>
      <c r="E26" s="1" t="s">
        <v>161</v>
      </c>
      <c r="F26" s="5" t="s">
        <v>162</v>
      </c>
      <c r="G26" s="5" t="s">
        <v>3</v>
      </c>
      <c r="H26" s="1" t="s">
        <v>4</v>
      </c>
      <c r="I26" s="1" t="s">
        <v>163</v>
      </c>
      <c r="J26" s="1" t="s">
        <v>164</v>
      </c>
      <c r="K26" s="5" t="s">
        <v>94</v>
      </c>
      <c r="L26" s="5" t="s">
        <v>59</v>
      </c>
      <c r="M26" s="5" t="s">
        <v>165</v>
      </c>
      <c r="N26" s="5" t="s">
        <v>166</v>
      </c>
      <c r="O26" s="5" t="s">
        <v>167</v>
      </c>
      <c r="P26" s="5" t="s">
        <v>12</v>
      </c>
      <c r="Q26" s="7">
        <v>19000</v>
      </c>
      <c r="R26" s="7">
        <v>38000</v>
      </c>
      <c r="S26" s="7">
        <v>722000000</v>
      </c>
      <c r="T26" s="4" t="s">
        <v>325</v>
      </c>
      <c r="U26" s="4" t="s">
        <v>332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83.25" customHeight="1">
      <c r="A27" s="33">
        <v>24</v>
      </c>
      <c r="B27" s="33">
        <v>2</v>
      </c>
      <c r="C27" s="3" t="s">
        <v>168</v>
      </c>
      <c r="D27" s="11" t="s">
        <v>169</v>
      </c>
      <c r="E27" s="1" t="s">
        <v>111</v>
      </c>
      <c r="F27" s="5" t="s">
        <v>170</v>
      </c>
      <c r="G27" s="5" t="s">
        <v>3</v>
      </c>
      <c r="H27" s="1" t="s">
        <v>4</v>
      </c>
      <c r="I27" s="1" t="s">
        <v>171</v>
      </c>
      <c r="J27" s="1" t="s">
        <v>172</v>
      </c>
      <c r="K27" s="5" t="s">
        <v>36</v>
      </c>
      <c r="L27" s="5" t="s">
        <v>64</v>
      </c>
      <c r="M27" s="5" t="s">
        <v>173</v>
      </c>
      <c r="N27" s="5" t="s">
        <v>174</v>
      </c>
      <c r="O27" s="5" t="s">
        <v>175</v>
      </c>
      <c r="P27" s="5" t="s">
        <v>12</v>
      </c>
      <c r="Q27" s="7">
        <v>20000</v>
      </c>
      <c r="R27" s="7">
        <v>18500</v>
      </c>
      <c r="S27" s="7">
        <v>370000000</v>
      </c>
      <c r="T27" s="4" t="s">
        <v>325</v>
      </c>
      <c r="U27" s="4" t="s">
        <v>333</v>
      </c>
    </row>
    <row r="28" spans="1:42" ht="54" customHeight="1">
      <c r="A28" s="33">
        <v>25</v>
      </c>
      <c r="B28" s="33">
        <v>1</v>
      </c>
      <c r="C28" s="3" t="s">
        <v>127</v>
      </c>
      <c r="D28" s="11" t="s">
        <v>120</v>
      </c>
      <c r="E28" s="1" t="s">
        <v>121</v>
      </c>
      <c r="F28" s="5" t="s">
        <v>122</v>
      </c>
      <c r="G28" s="5" t="s">
        <v>3</v>
      </c>
      <c r="H28" s="1" t="s">
        <v>4</v>
      </c>
      <c r="I28" s="1" t="s">
        <v>123</v>
      </c>
      <c r="J28" s="1" t="s">
        <v>124</v>
      </c>
      <c r="K28" s="5" t="s">
        <v>58</v>
      </c>
      <c r="L28" s="5" t="s">
        <v>59</v>
      </c>
      <c r="M28" s="5" t="s">
        <v>125</v>
      </c>
      <c r="N28" s="5" t="s">
        <v>126</v>
      </c>
      <c r="O28" s="5" t="s">
        <v>11</v>
      </c>
      <c r="P28" s="5" t="s">
        <v>12</v>
      </c>
      <c r="Q28" s="7">
        <v>50000</v>
      </c>
      <c r="R28" s="7">
        <v>17500</v>
      </c>
      <c r="S28" s="7">
        <v>875000000</v>
      </c>
      <c r="T28" s="4" t="s">
        <v>325</v>
      </c>
      <c r="U28" s="39">
        <v>17500</v>
      </c>
    </row>
    <row r="29" spans="1:42" ht="60" customHeight="1">
      <c r="A29" s="33">
        <v>26</v>
      </c>
      <c r="B29" s="33">
        <v>1</v>
      </c>
      <c r="C29" s="3" t="s">
        <v>288</v>
      </c>
      <c r="D29" s="11" t="s">
        <v>282</v>
      </c>
      <c r="E29" s="1" t="s">
        <v>283</v>
      </c>
      <c r="F29" s="5" t="s">
        <v>284</v>
      </c>
      <c r="G29" s="5" t="s">
        <v>3</v>
      </c>
      <c r="H29" s="1" t="s">
        <v>204</v>
      </c>
      <c r="I29" s="1" t="s">
        <v>176</v>
      </c>
      <c r="J29" s="1" t="s">
        <v>285</v>
      </c>
      <c r="K29" s="5" t="s">
        <v>36</v>
      </c>
      <c r="L29" s="5" t="s">
        <v>59</v>
      </c>
      <c r="M29" s="5" t="s">
        <v>286</v>
      </c>
      <c r="N29" s="5" t="s">
        <v>287</v>
      </c>
      <c r="O29" s="5" t="s">
        <v>154</v>
      </c>
      <c r="P29" s="5" t="s">
        <v>33</v>
      </c>
      <c r="Q29" s="7">
        <v>50000</v>
      </c>
      <c r="R29" s="7">
        <v>7000</v>
      </c>
      <c r="S29" s="7">
        <v>350000000</v>
      </c>
      <c r="T29" s="4" t="s">
        <v>325</v>
      </c>
      <c r="U29" s="39">
        <v>7000</v>
      </c>
    </row>
    <row r="30" spans="1:42" ht="39.75" customHeight="1">
      <c r="A30" s="33">
        <v>27</v>
      </c>
      <c r="B30" s="33">
        <v>2</v>
      </c>
      <c r="C30" s="3" t="s">
        <v>288</v>
      </c>
      <c r="D30" s="11" t="s">
        <v>289</v>
      </c>
      <c r="E30" s="1" t="s">
        <v>290</v>
      </c>
      <c r="F30" s="5" t="s">
        <v>291</v>
      </c>
      <c r="G30" s="5" t="s">
        <v>3</v>
      </c>
      <c r="H30" s="1" t="s">
        <v>204</v>
      </c>
      <c r="I30" s="1" t="s">
        <v>204</v>
      </c>
      <c r="J30" s="1" t="s">
        <v>93</v>
      </c>
      <c r="K30" s="5" t="s">
        <v>94</v>
      </c>
      <c r="L30" s="5" t="s">
        <v>64</v>
      </c>
      <c r="M30" s="5" t="s">
        <v>292</v>
      </c>
      <c r="N30" s="5" t="s">
        <v>293</v>
      </c>
      <c r="O30" s="5" t="s">
        <v>205</v>
      </c>
      <c r="P30" s="5" t="s">
        <v>33</v>
      </c>
      <c r="Q30" s="7">
        <v>300000</v>
      </c>
      <c r="R30" s="7">
        <v>4200</v>
      </c>
      <c r="S30" s="7">
        <v>1260000000</v>
      </c>
      <c r="T30" s="4" t="s">
        <v>325</v>
      </c>
      <c r="U30" s="4" t="s">
        <v>342</v>
      </c>
    </row>
    <row r="31" spans="1:42" ht="46.5" customHeight="1">
      <c r="A31" s="33">
        <v>28</v>
      </c>
      <c r="B31" s="33">
        <v>1</v>
      </c>
      <c r="C31" s="3" t="s">
        <v>109</v>
      </c>
      <c r="D31" s="11" t="s">
        <v>99</v>
      </c>
      <c r="E31" s="1" t="s">
        <v>100</v>
      </c>
      <c r="F31" s="5" t="s">
        <v>101</v>
      </c>
      <c r="G31" s="5" t="s">
        <v>102</v>
      </c>
      <c r="H31" s="1" t="s">
        <v>103</v>
      </c>
      <c r="I31" s="1" t="s">
        <v>104</v>
      </c>
      <c r="J31" s="1" t="s">
        <v>105</v>
      </c>
      <c r="K31" s="5" t="s">
        <v>58</v>
      </c>
      <c r="L31" s="5" t="s">
        <v>64</v>
      </c>
      <c r="M31" s="5" t="s">
        <v>106</v>
      </c>
      <c r="N31" s="5" t="s">
        <v>107</v>
      </c>
      <c r="O31" s="5" t="s">
        <v>11</v>
      </c>
      <c r="P31" s="5" t="s">
        <v>108</v>
      </c>
      <c r="Q31" s="7">
        <v>5000</v>
      </c>
      <c r="R31" s="7">
        <v>88000</v>
      </c>
      <c r="S31" s="7">
        <v>440000000</v>
      </c>
      <c r="T31" s="4" t="s">
        <v>325</v>
      </c>
      <c r="U31" s="39">
        <v>88000</v>
      </c>
    </row>
    <row r="32" spans="1:42" s="14" customFormat="1" ht="46.5" customHeight="1">
      <c r="A32" s="33">
        <v>29</v>
      </c>
      <c r="B32" s="33">
        <v>1</v>
      </c>
      <c r="C32" s="20" t="s">
        <v>324</v>
      </c>
      <c r="D32" s="21" t="s">
        <v>349</v>
      </c>
      <c r="E32" s="22" t="s">
        <v>294</v>
      </c>
      <c r="F32" s="22" t="s">
        <v>295</v>
      </c>
      <c r="G32" s="22" t="s">
        <v>3</v>
      </c>
      <c r="H32" s="22" t="s">
        <v>295</v>
      </c>
      <c r="I32" s="22" t="s">
        <v>296</v>
      </c>
      <c r="J32" s="22" t="s">
        <v>297</v>
      </c>
      <c r="K32" s="22" t="s">
        <v>300</v>
      </c>
      <c r="L32" s="22" t="s">
        <v>59</v>
      </c>
      <c r="M32" s="22" t="s">
        <v>298</v>
      </c>
      <c r="N32" s="22" t="s">
        <v>299</v>
      </c>
      <c r="O32" s="22" t="s">
        <v>154</v>
      </c>
      <c r="P32" s="22" t="s">
        <v>12</v>
      </c>
      <c r="Q32" s="23">
        <v>20400</v>
      </c>
      <c r="R32" s="23">
        <v>10670</v>
      </c>
      <c r="S32" s="24">
        <f>Q32*R32</f>
        <v>217668000</v>
      </c>
      <c r="T32" s="25" t="s">
        <v>326</v>
      </c>
      <c r="U32" s="40">
        <v>10670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s="17" customFormat="1" ht="51" customHeight="1">
      <c r="A33" s="33">
        <v>30</v>
      </c>
      <c r="B33" s="33">
        <v>2</v>
      </c>
      <c r="C33" s="20" t="s">
        <v>324</v>
      </c>
      <c r="D33" s="21" t="s">
        <v>302</v>
      </c>
      <c r="E33" s="22" t="s">
        <v>301</v>
      </c>
      <c r="F33" s="22" t="s">
        <v>303</v>
      </c>
      <c r="G33" s="22" t="s">
        <v>3</v>
      </c>
      <c r="H33" s="22" t="s">
        <v>303</v>
      </c>
      <c r="I33" s="22" t="s">
        <v>304</v>
      </c>
      <c r="J33" s="22" t="s">
        <v>305</v>
      </c>
      <c r="K33" s="22" t="s">
        <v>300</v>
      </c>
      <c r="L33" s="22" t="s">
        <v>64</v>
      </c>
      <c r="M33" s="22" t="s">
        <v>306</v>
      </c>
      <c r="N33" s="22" t="s">
        <v>307</v>
      </c>
      <c r="O33" s="22" t="s">
        <v>308</v>
      </c>
      <c r="P33" s="22" t="s">
        <v>33</v>
      </c>
      <c r="Q33" s="23">
        <v>10800</v>
      </c>
      <c r="R33" s="23">
        <v>18000</v>
      </c>
      <c r="S33" s="24">
        <f>Q33*R33</f>
        <v>194400000</v>
      </c>
      <c r="T33" s="25" t="s">
        <v>326</v>
      </c>
      <c r="U33" s="40">
        <v>18000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s="17" customFormat="1" ht="63" customHeight="1">
      <c r="A34" s="33">
        <v>31</v>
      </c>
      <c r="B34" s="33">
        <v>3</v>
      </c>
      <c r="C34" s="20" t="s">
        <v>324</v>
      </c>
      <c r="D34" s="21" t="s">
        <v>309</v>
      </c>
      <c r="E34" s="22" t="s">
        <v>301</v>
      </c>
      <c r="F34" s="22" t="s">
        <v>32</v>
      </c>
      <c r="G34" s="22" t="s">
        <v>3</v>
      </c>
      <c r="H34" s="22" t="s">
        <v>32</v>
      </c>
      <c r="I34" s="22" t="s">
        <v>310</v>
      </c>
      <c r="J34" s="22" t="s">
        <v>311</v>
      </c>
      <c r="K34" s="22" t="s">
        <v>300</v>
      </c>
      <c r="L34" s="22" t="s">
        <v>64</v>
      </c>
      <c r="M34" s="22" t="s">
        <v>312</v>
      </c>
      <c r="N34" s="22" t="s">
        <v>307</v>
      </c>
      <c r="O34" s="22" t="s">
        <v>308</v>
      </c>
      <c r="P34" s="22" t="s">
        <v>33</v>
      </c>
      <c r="Q34" s="23">
        <v>27300</v>
      </c>
      <c r="R34" s="23">
        <v>36375</v>
      </c>
      <c r="S34" s="24">
        <f>Q34*R34</f>
        <v>993037500</v>
      </c>
      <c r="T34" s="25" t="s">
        <v>326</v>
      </c>
      <c r="U34" s="40">
        <v>36375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s="18" customFormat="1" ht="44.25" customHeight="1">
      <c r="A35" s="33">
        <v>32</v>
      </c>
      <c r="B35" s="33">
        <v>4</v>
      </c>
      <c r="C35" s="20" t="s">
        <v>324</v>
      </c>
      <c r="D35" s="21" t="s">
        <v>314</v>
      </c>
      <c r="E35" s="22" t="s">
        <v>313</v>
      </c>
      <c r="F35" s="22" t="s">
        <v>2</v>
      </c>
      <c r="G35" s="22" t="s">
        <v>3</v>
      </c>
      <c r="H35" s="22" t="s">
        <v>2</v>
      </c>
      <c r="I35" s="22" t="s">
        <v>157</v>
      </c>
      <c r="J35" s="22" t="s">
        <v>46</v>
      </c>
      <c r="K35" s="22" t="s">
        <v>300</v>
      </c>
      <c r="L35" s="22" t="s">
        <v>64</v>
      </c>
      <c r="M35" s="22" t="s">
        <v>315</v>
      </c>
      <c r="N35" s="22" t="s">
        <v>316</v>
      </c>
      <c r="O35" s="22" t="s">
        <v>317</v>
      </c>
      <c r="P35" s="22" t="s">
        <v>33</v>
      </c>
      <c r="Q35" s="23">
        <v>86400</v>
      </c>
      <c r="R35" s="23">
        <v>4556</v>
      </c>
      <c r="S35" s="24">
        <f>Q35*R35</f>
        <v>393638400</v>
      </c>
      <c r="T35" s="25" t="s">
        <v>326</v>
      </c>
      <c r="U35" s="25" t="s">
        <v>343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s="18" customFormat="1" ht="69" customHeight="1">
      <c r="A36" s="33">
        <v>33</v>
      </c>
      <c r="B36" s="33">
        <v>1</v>
      </c>
      <c r="C36" s="3" t="s">
        <v>13</v>
      </c>
      <c r="D36" s="11" t="s">
        <v>0</v>
      </c>
      <c r="E36" s="1" t="s">
        <v>1</v>
      </c>
      <c r="F36" s="5" t="s">
        <v>2</v>
      </c>
      <c r="G36" s="5" t="s">
        <v>3</v>
      </c>
      <c r="H36" s="1" t="s">
        <v>4</v>
      </c>
      <c r="I36" s="1" t="s">
        <v>5</v>
      </c>
      <c r="J36" s="1" t="s">
        <v>6</v>
      </c>
      <c r="K36" s="5" t="s">
        <v>7</v>
      </c>
      <c r="L36" s="5" t="s">
        <v>8</v>
      </c>
      <c r="M36" s="5" t="s">
        <v>9</v>
      </c>
      <c r="N36" s="5" t="s">
        <v>10</v>
      </c>
      <c r="O36" s="5" t="s">
        <v>11</v>
      </c>
      <c r="P36" s="5" t="s">
        <v>12</v>
      </c>
      <c r="Q36" s="7">
        <v>10000</v>
      </c>
      <c r="R36" s="7">
        <v>12000</v>
      </c>
      <c r="S36" s="7">
        <v>120000000</v>
      </c>
      <c r="T36" s="4" t="s">
        <v>325</v>
      </c>
      <c r="U36" s="39" t="s">
        <v>347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72" customHeight="1">
      <c r="A37" s="33">
        <v>34</v>
      </c>
      <c r="B37" s="33">
        <v>1</v>
      </c>
      <c r="C37" s="3" t="s">
        <v>63</v>
      </c>
      <c r="D37" s="11" t="s">
        <v>52</v>
      </c>
      <c r="E37" s="1" t="s">
        <v>53</v>
      </c>
      <c r="F37" s="5" t="s">
        <v>54</v>
      </c>
      <c r="G37" s="5" t="s">
        <v>3</v>
      </c>
      <c r="H37" s="1" t="s">
        <v>55</v>
      </c>
      <c r="I37" s="1" t="s">
        <v>56</v>
      </c>
      <c r="J37" s="1" t="s">
        <v>57</v>
      </c>
      <c r="K37" s="5" t="s">
        <v>58</v>
      </c>
      <c r="L37" s="5" t="s">
        <v>59</v>
      </c>
      <c r="M37" s="5" t="s">
        <v>60</v>
      </c>
      <c r="N37" s="5" t="s">
        <v>61</v>
      </c>
      <c r="O37" s="5" t="s">
        <v>11</v>
      </c>
      <c r="P37" s="5" t="s">
        <v>62</v>
      </c>
      <c r="Q37" s="7">
        <v>60000</v>
      </c>
      <c r="R37" s="7">
        <v>10000</v>
      </c>
      <c r="S37" s="7">
        <v>600000000</v>
      </c>
      <c r="T37" s="4" t="s">
        <v>325</v>
      </c>
      <c r="U37" s="39">
        <v>10000</v>
      </c>
    </row>
    <row r="38" spans="1:42" ht="92.25" customHeight="1">
      <c r="A38" s="33">
        <v>35</v>
      </c>
      <c r="B38" s="33">
        <v>1</v>
      </c>
      <c r="C38" s="3" t="s">
        <v>182</v>
      </c>
      <c r="D38" s="11" t="s">
        <v>177</v>
      </c>
      <c r="E38" s="1" t="s">
        <v>178</v>
      </c>
      <c r="F38" s="5" t="s">
        <v>179</v>
      </c>
      <c r="G38" s="5" t="s">
        <v>3</v>
      </c>
      <c r="H38" s="1" t="s">
        <v>55</v>
      </c>
      <c r="I38" s="1" t="s">
        <v>180</v>
      </c>
      <c r="J38" s="1" t="s">
        <v>114</v>
      </c>
      <c r="K38" s="5" t="s">
        <v>58</v>
      </c>
      <c r="L38" s="5" t="s">
        <v>64</v>
      </c>
      <c r="M38" s="5" t="s">
        <v>181</v>
      </c>
      <c r="N38" s="5" t="s">
        <v>141</v>
      </c>
      <c r="O38" s="5" t="s">
        <v>11</v>
      </c>
      <c r="P38" s="5" t="s">
        <v>62</v>
      </c>
      <c r="Q38" s="7">
        <v>60000</v>
      </c>
      <c r="R38" s="7">
        <v>12000</v>
      </c>
      <c r="S38" s="7">
        <v>720000000</v>
      </c>
      <c r="T38" s="4" t="s">
        <v>325</v>
      </c>
      <c r="U38" s="39">
        <v>12000</v>
      </c>
    </row>
    <row r="39" spans="1:42" ht="96" customHeight="1">
      <c r="A39" s="33">
        <v>36</v>
      </c>
      <c r="B39" s="33">
        <v>2</v>
      </c>
      <c r="C39" s="3" t="s">
        <v>182</v>
      </c>
      <c r="D39" s="11" t="s">
        <v>183</v>
      </c>
      <c r="E39" s="1" t="s">
        <v>184</v>
      </c>
      <c r="F39" s="5" t="s">
        <v>185</v>
      </c>
      <c r="G39" s="5" t="s">
        <v>3</v>
      </c>
      <c r="H39" s="1" t="s">
        <v>113</v>
      </c>
      <c r="I39" s="1" t="s">
        <v>56</v>
      </c>
      <c r="J39" s="1" t="s">
        <v>114</v>
      </c>
      <c r="K39" s="5" t="s">
        <v>58</v>
      </c>
      <c r="L39" s="5" t="s">
        <v>59</v>
      </c>
      <c r="M39" s="5" t="s">
        <v>186</v>
      </c>
      <c r="N39" s="5" t="s">
        <v>187</v>
      </c>
      <c r="O39" s="5" t="s">
        <v>11</v>
      </c>
      <c r="P39" s="5" t="s">
        <v>62</v>
      </c>
      <c r="Q39" s="7">
        <v>30000</v>
      </c>
      <c r="R39" s="7">
        <v>12500</v>
      </c>
      <c r="S39" s="7">
        <v>375000000</v>
      </c>
      <c r="T39" s="4" t="s">
        <v>325</v>
      </c>
      <c r="U39" s="4" t="s">
        <v>334</v>
      </c>
    </row>
    <row r="40" spans="1:42" s="26" customFormat="1" ht="62.25" customHeight="1">
      <c r="A40" s="33">
        <v>37</v>
      </c>
      <c r="B40" s="33">
        <v>1</v>
      </c>
      <c r="C40" s="3" t="s">
        <v>136</v>
      </c>
      <c r="D40" s="11" t="s">
        <v>128</v>
      </c>
      <c r="E40" s="1" t="s">
        <v>129</v>
      </c>
      <c r="F40" s="5" t="s">
        <v>130</v>
      </c>
      <c r="G40" s="5" t="s">
        <v>3</v>
      </c>
      <c r="H40" s="1" t="s">
        <v>113</v>
      </c>
      <c r="I40" s="1" t="s">
        <v>131</v>
      </c>
      <c r="J40" s="1" t="s">
        <v>132</v>
      </c>
      <c r="K40" s="5" t="s">
        <v>58</v>
      </c>
      <c r="L40" s="5" t="s">
        <v>64</v>
      </c>
      <c r="M40" s="5" t="s">
        <v>133</v>
      </c>
      <c r="N40" s="5" t="s">
        <v>134</v>
      </c>
      <c r="O40" s="5" t="s">
        <v>11</v>
      </c>
      <c r="P40" s="5" t="s">
        <v>135</v>
      </c>
      <c r="Q40" s="7">
        <v>21000</v>
      </c>
      <c r="R40" s="7">
        <v>9000</v>
      </c>
      <c r="S40" s="7">
        <v>189000000</v>
      </c>
      <c r="T40" s="4" t="s">
        <v>325</v>
      </c>
      <c r="U40" s="4" t="s">
        <v>330</v>
      </c>
    </row>
    <row r="41" spans="1:42" s="26" customFormat="1" ht="55.5" customHeight="1">
      <c r="A41" s="33">
        <v>38</v>
      </c>
      <c r="B41" s="33">
        <v>2</v>
      </c>
      <c r="C41" s="3" t="s">
        <v>136</v>
      </c>
      <c r="D41" s="11" t="s">
        <v>137</v>
      </c>
      <c r="E41" s="1" t="s">
        <v>138</v>
      </c>
      <c r="F41" s="5" t="s">
        <v>139</v>
      </c>
      <c r="G41" s="5" t="s">
        <v>3</v>
      </c>
      <c r="H41" s="1" t="s">
        <v>113</v>
      </c>
      <c r="I41" s="1" t="s">
        <v>131</v>
      </c>
      <c r="J41" s="1" t="s">
        <v>132</v>
      </c>
      <c r="K41" s="5" t="s">
        <v>58</v>
      </c>
      <c r="L41" s="5" t="s">
        <v>64</v>
      </c>
      <c r="M41" s="5" t="s">
        <v>140</v>
      </c>
      <c r="N41" s="5" t="s">
        <v>141</v>
      </c>
      <c r="O41" s="5" t="s">
        <v>11</v>
      </c>
      <c r="P41" s="5" t="s">
        <v>142</v>
      </c>
      <c r="Q41" s="7">
        <v>60000</v>
      </c>
      <c r="R41" s="7">
        <v>7800</v>
      </c>
      <c r="S41" s="7">
        <v>468000000</v>
      </c>
      <c r="T41" s="4" t="s">
        <v>325</v>
      </c>
      <c r="U41" s="4" t="s">
        <v>331</v>
      </c>
    </row>
    <row r="42" spans="1:42" s="26" customFormat="1" ht="54" customHeight="1">
      <c r="A42" s="33">
        <v>39</v>
      </c>
      <c r="B42" s="33">
        <v>1</v>
      </c>
      <c r="C42" s="3" t="s">
        <v>98</v>
      </c>
      <c r="D42" s="11" t="s">
        <v>90</v>
      </c>
      <c r="E42" s="1" t="s">
        <v>91</v>
      </c>
      <c r="F42" s="5" t="s">
        <v>92</v>
      </c>
      <c r="G42" s="5" t="s">
        <v>3</v>
      </c>
      <c r="H42" s="1" t="s">
        <v>33</v>
      </c>
      <c r="I42" s="1" t="s">
        <v>77</v>
      </c>
      <c r="J42" s="1" t="s">
        <v>93</v>
      </c>
      <c r="K42" s="5" t="s">
        <v>94</v>
      </c>
      <c r="L42" s="5" t="s">
        <v>64</v>
      </c>
      <c r="M42" s="5" t="s">
        <v>95</v>
      </c>
      <c r="N42" s="5" t="s">
        <v>96</v>
      </c>
      <c r="O42" s="5" t="s">
        <v>97</v>
      </c>
      <c r="P42" s="5" t="s">
        <v>33</v>
      </c>
      <c r="Q42" s="7">
        <v>60000</v>
      </c>
      <c r="R42" s="7">
        <v>6150</v>
      </c>
      <c r="S42" s="7">
        <v>369000000</v>
      </c>
      <c r="T42" s="4" t="s">
        <v>325</v>
      </c>
      <c r="U42" s="39">
        <v>6150</v>
      </c>
    </row>
  </sheetData>
  <sortState ref="B2:U43">
    <sortCondition ref="C5"/>
  </sortState>
  <mergeCells count="2">
    <mergeCell ref="B2:T2"/>
    <mergeCell ref="B1:T1"/>
  </mergeCells>
  <dataValidations count="2">
    <dataValidation type="decimal" allowBlank="1" showInputMessage="1" showErrorMessage="1" prompt="Lưu ý - Nhập số lớn hơn 0 và nhỏ hơn 999,999,999,999,999" sqref="R7:R8 R17">
      <formula1>0.0001</formula1>
      <formula2>999999999999999</formula2>
    </dataValidation>
    <dataValidation type="decimal" showErrorMessage="1" errorTitle="Lưu ý" error="Nhập số lớn hơn 0 và nhỏ hơn 999,999,999,999,999" promptTitle="Lưu ý" prompt="Nhập số lớn hơn 0 và nhỏ hơn 999,999,999,999,999" sqref="R40:R42">
      <formula1>0.0001</formula1>
      <formula2>999999999999999</formula2>
    </dataValidation>
  </dataValidations>
  <printOptions horizontalCentered="1"/>
  <pageMargins left="0.45" right="0.45" top="0.5" bottom="0.2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muc gui kem TB</vt:lpstr>
      <vt:lpstr>'Danh muc gui kem TB'!Print_Area</vt:lpstr>
      <vt:lpstr>'Danh muc gui kem TB'!Print_Titles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VH</cp:lastModifiedBy>
  <cp:lastPrinted>2025-12-02T08:01:38Z</cp:lastPrinted>
  <dcterms:created xsi:type="dcterms:W3CDTF">2015-06-05T18:17:20Z</dcterms:created>
  <dcterms:modified xsi:type="dcterms:W3CDTF">2025-12-11T01:02:47Z</dcterms:modified>
</cp:coreProperties>
</file>